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60" windowWidth="27795" windowHeight="12090"/>
  </bookViews>
  <sheets>
    <sheet name="Лист1" sheetId="1" r:id="rId1"/>
    <sheet name="Лист2" sheetId="2" r:id="rId2"/>
    <sheet name="Лист3" sheetId="3" r:id="rId3"/>
  </sheets>
  <calcPr calcId="144525" refMode="R1C1"/>
</workbook>
</file>

<file path=xl/calcChain.xml><?xml version="1.0" encoding="utf-8"?>
<calcChain xmlns="http://schemas.openxmlformats.org/spreadsheetml/2006/main">
  <c r="I24" i="1" l="1"/>
  <c r="G24" i="1" l="1"/>
  <c r="F24" i="1"/>
  <c r="E24" i="1"/>
  <c r="D24" i="1"/>
  <c r="C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H3" i="1"/>
  <c r="H24" i="1" l="1"/>
</calcChain>
</file>

<file path=xl/sharedStrings.xml><?xml version="1.0" encoding="utf-8"?>
<sst xmlns="http://schemas.openxmlformats.org/spreadsheetml/2006/main" count="51" uniqueCount="51">
  <si>
    <t>Количество субъектов малого и среднего предпринимательства
 (ед.)</t>
  </si>
  <si>
    <t>с.Хоринск</t>
  </si>
  <si>
    <t>у.Алан</t>
  </si>
  <si>
    <t>у.Анинск</t>
  </si>
  <si>
    <t>у.Кульский станок</t>
  </si>
  <si>
    <t>п.Майла</t>
  </si>
  <si>
    <t>ИТОГО</t>
  </si>
  <si>
    <t>Раздел А</t>
  </si>
  <si>
    <t>Сельское, лесное хозяйство, охота, рыболоводство и рыбоводство</t>
  </si>
  <si>
    <t>Раздел В</t>
  </si>
  <si>
    <t>Добыча полезных ископаемых</t>
  </si>
  <si>
    <t>Раздел C</t>
  </si>
  <si>
    <t>Обрабатывающие производства</t>
  </si>
  <si>
    <t>Раздел D</t>
  </si>
  <si>
    <t>Обеспечение электроэнергией, газом и паром; кондиционирование воздуха</t>
  </si>
  <si>
    <t>Раздел E</t>
  </si>
  <si>
    <t>Водоснабжение, водоотведение, организация сбора и утилизации отходов, деятельность по ликвидации загрязнений</t>
  </si>
  <si>
    <t>Раздел F</t>
  </si>
  <si>
    <t>Строительство</t>
  </si>
  <si>
    <t>Раздел G</t>
  </si>
  <si>
    <t>Торговля оптовая и розничная; ремонт автотранспортных средств и мотоциклов</t>
  </si>
  <si>
    <t>Раздел H</t>
  </si>
  <si>
    <t>Транспортировка и хранение</t>
  </si>
  <si>
    <t>Раздел I</t>
  </si>
  <si>
    <t>Деятельность гостиниц и предприятий общественного питания</t>
  </si>
  <si>
    <t>Раздел J</t>
  </si>
  <si>
    <t>Деятельность в области информации и связи</t>
  </si>
  <si>
    <t>Раздел K</t>
  </si>
  <si>
    <t>Деятельность финансовая и страховая</t>
  </si>
  <si>
    <t>Раздел L</t>
  </si>
  <si>
    <t>Деятельность по операциям с недвижимым имуществом</t>
  </si>
  <si>
    <t>Раздел M</t>
  </si>
  <si>
    <t>Деятельность профессиональная, научная и техническая</t>
  </si>
  <si>
    <t>Раздел N</t>
  </si>
  <si>
    <t>Деятельность административная и сопутствующие дополнительные услуги</t>
  </si>
  <si>
    <t>Раздел O</t>
  </si>
  <si>
    <t>Государственное управление и обеспечение военной безопасности; социальное обеспечение</t>
  </si>
  <si>
    <t>Раздел P</t>
  </si>
  <si>
    <t>Образование</t>
  </si>
  <si>
    <t>Раздел Q</t>
  </si>
  <si>
    <t>Деятельность в обрасти здравоохранения и социальных услуг</t>
  </si>
  <si>
    <t>Раздел R</t>
  </si>
  <si>
    <t>Деятельность в области культуры, спорта, организации досуга и развлечений</t>
  </si>
  <si>
    <t>Раздел S</t>
  </si>
  <si>
    <t>Предоставление прочих видов услуг</t>
  </si>
  <si>
    <t>Раздел T</t>
  </si>
  <si>
    <t>Деятельность домашних хозяйств как работодателей; недифференцированная деятельность частных домашних хозяйств по производству товаров</t>
  </si>
  <si>
    <t>Раздел U</t>
  </si>
  <si>
    <t>Деятельность экстерриториальных организаций и органов</t>
  </si>
  <si>
    <t>ВСЕГО</t>
  </si>
  <si>
    <t>Оборот товаров (работ и услуг), произведенных субъектами малого и среднего предпринимательства за 2025 год 
(млн.руб.)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</si>
</sst>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2"/>
      <color indexed="8"/>
      <name val="Calibri"/>
      <family val="2"/>
      <charset val="204"/>
      <scheme val="minor"/>
    </font>
    <font>
      <sz val="12"/>
      <color rgb="FF212529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/>
    </xf>
    <xf numFmtId="0" fontId="4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"/>
  <sheetViews>
    <sheetView tabSelected="1" zoomScaleNormal="100" workbookViewId="0">
      <selection activeCell="L6" sqref="L6"/>
    </sheetView>
  </sheetViews>
  <sheetFormatPr defaultRowHeight="15" x14ac:dyDescent="0.25"/>
  <cols>
    <col min="1" max="1" width="10.28515625" bestFit="1" customWidth="1"/>
    <col min="2" max="2" width="46" customWidth="1"/>
    <col min="3" max="8" width="21.7109375" customWidth="1"/>
    <col min="9" max="9" width="24.140625" customWidth="1"/>
  </cols>
  <sheetData>
    <row r="1" spans="1:9" ht="15.75" x14ac:dyDescent="0.25">
      <c r="A1" s="9"/>
      <c r="B1" s="10"/>
      <c r="C1" s="10" t="s">
        <v>0</v>
      </c>
      <c r="D1" s="10"/>
      <c r="E1" s="10"/>
      <c r="F1" s="10"/>
      <c r="G1" s="10"/>
      <c r="H1" s="10"/>
      <c r="I1" s="10" t="s">
        <v>50</v>
      </c>
    </row>
    <row r="2" spans="1:9" ht="151.5" customHeight="1" x14ac:dyDescent="0.25">
      <c r="A2" s="9"/>
      <c r="B2" s="10"/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2" t="s">
        <v>6</v>
      </c>
      <c r="I2" s="10"/>
    </row>
    <row r="3" spans="1:9" ht="31.5" x14ac:dyDescent="0.25">
      <c r="A3" s="3" t="s">
        <v>7</v>
      </c>
      <c r="B3" s="4" t="s">
        <v>8</v>
      </c>
      <c r="C3" s="1">
        <v>14</v>
      </c>
      <c r="D3" s="1">
        <v>2</v>
      </c>
      <c r="E3" s="1">
        <v>0</v>
      </c>
      <c r="F3" s="1">
        <v>0</v>
      </c>
      <c r="G3" s="1">
        <v>2</v>
      </c>
      <c r="H3" s="2">
        <f>C3+D3+E3+F3+G3</f>
        <v>18</v>
      </c>
      <c r="I3" s="7">
        <v>154.9</v>
      </c>
    </row>
    <row r="4" spans="1:9" ht="15.75" x14ac:dyDescent="0.25">
      <c r="A4" s="3" t="s">
        <v>9</v>
      </c>
      <c r="B4" s="5" t="s">
        <v>10</v>
      </c>
      <c r="C4" s="1">
        <v>0</v>
      </c>
      <c r="D4" s="1">
        <v>0</v>
      </c>
      <c r="E4" s="1">
        <v>0</v>
      </c>
      <c r="F4" s="1">
        <v>0</v>
      </c>
      <c r="G4" s="1">
        <v>0</v>
      </c>
      <c r="H4" s="2">
        <f t="shared" ref="H4:H24" si="0">C4+D4+E4+F4+G4</f>
        <v>0</v>
      </c>
      <c r="I4" s="7">
        <v>0</v>
      </c>
    </row>
    <row r="5" spans="1:9" ht="15.75" x14ac:dyDescent="0.25">
      <c r="A5" s="3" t="s">
        <v>11</v>
      </c>
      <c r="B5" s="6" t="s">
        <v>12</v>
      </c>
      <c r="C5" s="1">
        <v>8</v>
      </c>
      <c r="D5" s="1">
        <v>0</v>
      </c>
      <c r="E5" s="1">
        <v>0</v>
      </c>
      <c r="F5" s="1">
        <v>0</v>
      </c>
      <c r="G5" s="1">
        <v>0</v>
      </c>
      <c r="H5" s="2">
        <f t="shared" si="0"/>
        <v>8</v>
      </c>
      <c r="I5" s="7">
        <v>449.9</v>
      </c>
    </row>
    <row r="6" spans="1:9" ht="31.5" x14ac:dyDescent="0.25">
      <c r="A6" s="3" t="s">
        <v>13</v>
      </c>
      <c r="B6" s="6" t="s">
        <v>14</v>
      </c>
      <c r="C6" s="1">
        <v>2</v>
      </c>
      <c r="D6" s="1">
        <v>0</v>
      </c>
      <c r="E6" s="1">
        <v>0</v>
      </c>
      <c r="F6" s="1">
        <v>0</v>
      </c>
      <c r="G6" s="1">
        <v>0</v>
      </c>
      <c r="H6" s="2">
        <f t="shared" si="0"/>
        <v>2</v>
      </c>
      <c r="I6" s="7">
        <v>67.099999999999994</v>
      </c>
    </row>
    <row r="7" spans="1:9" ht="47.25" x14ac:dyDescent="0.25">
      <c r="A7" s="3" t="s">
        <v>15</v>
      </c>
      <c r="B7" s="6" t="s">
        <v>16</v>
      </c>
      <c r="C7" s="1">
        <v>0</v>
      </c>
      <c r="D7" s="1">
        <v>0</v>
      </c>
      <c r="E7" s="1">
        <v>0</v>
      </c>
      <c r="F7" s="1">
        <v>0</v>
      </c>
      <c r="G7" s="1">
        <v>0</v>
      </c>
      <c r="H7" s="2">
        <f t="shared" si="0"/>
        <v>0</v>
      </c>
      <c r="I7" s="7">
        <v>0</v>
      </c>
    </row>
    <row r="8" spans="1:9" ht="15.75" x14ac:dyDescent="0.25">
      <c r="A8" s="3" t="s">
        <v>17</v>
      </c>
      <c r="B8" s="6" t="s">
        <v>18</v>
      </c>
      <c r="C8" s="1">
        <v>19</v>
      </c>
      <c r="D8" s="1">
        <v>0</v>
      </c>
      <c r="E8" s="1">
        <v>0</v>
      </c>
      <c r="F8" s="1">
        <v>0</v>
      </c>
      <c r="G8" s="1">
        <v>0</v>
      </c>
      <c r="H8" s="2">
        <f t="shared" si="0"/>
        <v>19</v>
      </c>
      <c r="I8" s="7">
        <v>215</v>
      </c>
    </row>
    <row r="9" spans="1:9" ht="31.5" x14ac:dyDescent="0.25">
      <c r="A9" s="3" t="s">
        <v>19</v>
      </c>
      <c r="B9" s="6" t="s">
        <v>20</v>
      </c>
      <c r="C9" s="1">
        <v>70</v>
      </c>
      <c r="D9" s="1">
        <v>0</v>
      </c>
      <c r="E9" s="1">
        <v>0</v>
      </c>
      <c r="F9" s="1">
        <v>0</v>
      </c>
      <c r="G9" s="1">
        <v>1</v>
      </c>
      <c r="H9" s="2">
        <f t="shared" si="0"/>
        <v>71</v>
      </c>
      <c r="I9" s="7">
        <v>1467</v>
      </c>
    </row>
    <row r="10" spans="1:9" ht="15.75" x14ac:dyDescent="0.25">
      <c r="A10" s="3" t="s">
        <v>21</v>
      </c>
      <c r="B10" s="6" t="s">
        <v>22</v>
      </c>
      <c r="C10" s="1">
        <v>15</v>
      </c>
      <c r="D10" s="1">
        <v>2</v>
      </c>
      <c r="E10" s="1">
        <v>0</v>
      </c>
      <c r="F10" s="1">
        <v>1</v>
      </c>
      <c r="G10" s="1">
        <v>0</v>
      </c>
      <c r="H10" s="2">
        <f t="shared" si="0"/>
        <v>18</v>
      </c>
      <c r="I10" s="7">
        <v>0.6</v>
      </c>
    </row>
    <row r="11" spans="1:9" ht="31.5" x14ac:dyDescent="0.25">
      <c r="A11" s="3" t="s">
        <v>23</v>
      </c>
      <c r="B11" s="6" t="s">
        <v>24</v>
      </c>
      <c r="C11" s="1">
        <v>8</v>
      </c>
      <c r="D11" s="1">
        <v>0</v>
      </c>
      <c r="E11" s="1">
        <v>0</v>
      </c>
      <c r="F11" s="1">
        <v>0</v>
      </c>
      <c r="G11" s="1">
        <v>0</v>
      </c>
      <c r="H11" s="2">
        <f t="shared" si="0"/>
        <v>8</v>
      </c>
      <c r="I11" s="7">
        <v>100</v>
      </c>
    </row>
    <row r="12" spans="1:9" ht="31.5" x14ac:dyDescent="0.25">
      <c r="A12" s="3" t="s">
        <v>25</v>
      </c>
      <c r="B12" s="6" t="s">
        <v>26</v>
      </c>
      <c r="C12" s="1">
        <v>7</v>
      </c>
      <c r="D12" s="1">
        <v>0</v>
      </c>
      <c r="E12" s="1">
        <v>0</v>
      </c>
      <c r="F12" s="1">
        <v>0</v>
      </c>
      <c r="G12" s="1">
        <v>0</v>
      </c>
      <c r="H12" s="2">
        <f t="shared" si="0"/>
        <v>7</v>
      </c>
      <c r="I12" s="7">
        <v>0.2</v>
      </c>
    </row>
    <row r="13" spans="1:9" ht="15.75" x14ac:dyDescent="0.25">
      <c r="A13" s="3" t="s">
        <v>27</v>
      </c>
      <c r="B13" s="6" t="s">
        <v>28</v>
      </c>
      <c r="C13" s="1">
        <v>0</v>
      </c>
      <c r="D13" s="1">
        <v>0</v>
      </c>
      <c r="E13" s="1">
        <v>0</v>
      </c>
      <c r="F13" s="1">
        <v>0</v>
      </c>
      <c r="G13" s="1">
        <v>0</v>
      </c>
      <c r="H13" s="2">
        <f t="shared" si="0"/>
        <v>0</v>
      </c>
      <c r="I13" s="7">
        <v>0</v>
      </c>
    </row>
    <row r="14" spans="1:9" ht="31.5" x14ac:dyDescent="0.25">
      <c r="A14" s="3" t="s">
        <v>29</v>
      </c>
      <c r="B14" s="6" t="s">
        <v>30</v>
      </c>
      <c r="C14" s="1">
        <v>2</v>
      </c>
      <c r="D14" s="1">
        <v>0</v>
      </c>
      <c r="E14" s="1">
        <v>0</v>
      </c>
      <c r="F14" s="1">
        <v>0</v>
      </c>
      <c r="G14" s="1">
        <v>1</v>
      </c>
      <c r="H14" s="2">
        <f t="shared" si="0"/>
        <v>3</v>
      </c>
      <c r="I14" s="7">
        <v>0.1</v>
      </c>
    </row>
    <row r="15" spans="1:9" ht="31.5" x14ac:dyDescent="0.25">
      <c r="A15" s="3" t="s">
        <v>31</v>
      </c>
      <c r="B15" s="6" t="s">
        <v>32</v>
      </c>
      <c r="C15" s="1">
        <v>12</v>
      </c>
      <c r="D15" s="1">
        <v>0</v>
      </c>
      <c r="E15" s="1">
        <v>1</v>
      </c>
      <c r="F15" s="1">
        <v>0</v>
      </c>
      <c r="G15" s="1">
        <v>0</v>
      </c>
      <c r="H15" s="2">
        <f t="shared" si="0"/>
        <v>13</v>
      </c>
      <c r="I15" s="7">
        <v>0.1</v>
      </c>
    </row>
    <row r="16" spans="1:9" ht="31.5" x14ac:dyDescent="0.25">
      <c r="A16" s="3" t="s">
        <v>33</v>
      </c>
      <c r="B16" s="6" t="s">
        <v>34</v>
      </c>
      <c r="C16" s="1">
        <v>3</v>
      </c>
      <c r="D16" s="1">
        <v>0</v>
      </c>
      <c r="E16" s="1">
        <v>0</v>
      </c>
      <c r="F16" s="1">
        <v>0</v>
      </c>
      <c r="G16" s="1">
        <v>0</v>
      </c>
      <c r="H16" s="2">
        <f t="shared" si="0"/>
        <v>3</v>
      </c>
      <c r="I16" s="7">
        <v>0</v>
      </c>
    </row>
    <row r="17" spans="1:9" ht="47.25" x14ac:dyDescent="0.25">
      <c r="A17" s="3" t="s">
        <v>35</v>
      </c>
      <c r="B17" s="6" t="s">
        <v>36</v>
      </c>
      <c r="C17" s="1">
        <v>0</v>
      </c>
      <c r="D17" s="1">
        <v>0</v>
      </c>
      <c r="E17" s="1">
        <v>0</v>
      </c>
      <c r="F17" s="1">
        <v>0</v>
      </c>
      <c r="G17" s="1">
        <v>0</v>
      </c>
      <c r="H17" s="2">
        <f t="shared" si="0"/>
        <v>0</v>
      </c>
      <c r="I17" s="7">
        <v>0</v>
      </c>
    </row>
    <row r="18" spans="1:9" ht="15.75" x14ac:dyDescent="0.25">
      <c r="A18" s="3" t="s">
        <v>37</v>
      </c>
      <c r="B18" s="6" t="s">
        <v>38</v>
      </c>
      <c r="C18" s="1">
        <v>3</v>
      </c>
      <c r="D18" s="1">
        <v>0</v>
      </c>
      <c r="E18" s="1">
        <v>0</v>
      </c>
      <c r="F18" s="1">
        <v>0</v>
      </c>
      <c r="G18" s="1">
        <v>0</v>
      </c>
      <c r="H18" s="2">
        <f t="shared" si="0"/>
        <v>3</v>
      </c>
      <c r="I18" s="7">
        <v>0</v>
      </c>
    </row>
    <row r="19" spans="1:9" ht="31.5" x14ac:dyDescent="0.25">
      <c r="A19" s="3" t="s">
        <v>39</v>
      </c>
      <c r="B19" s="6" t="s">
        <v>40</v>
      </c>
      <c r="C19" s="1">
        <v>0</v>
      </c>
      <c r="D19" s="1">
        <v>1</v>
      </c>
      <c r="E19" s="1">
        <v>0</v>
      </c>
      <c r="F19" s="1">
        <v>0</v>
      </c>
      <c r="G19" s="1">
        <v>0</v>
      </c>
      <c r="H19" s="2">
        <f t="shared" si="0"/>
        <v>1</v>
      </c>
      <c r="I19" s="7">
        <v>0</v>
      </c>
    </row>
    <row r="20" spans="1:9" ht="31.5" x14ac:dyDescent="0.25">
      <c r="A20" s="3" t="s">
        <v>41</v>
      </c>
      <c r="B20" s="6" t="s">
        <v>42</v>
      </c>
      <c r="C20" s="1">
        <v>1</v>
      </c>
      <c r="D20" s="1">
        <v>0</v>
      </c>
      <c r="E20" s="1">
        <v>0</v>
      </c>
      <c r="F20" s="1">
        <v>0</v>
      </c>
      <c r="G20" s="1">
        <v>0</v>
      </c>
      <c r="H20" s="2">
        <f t="shared" si="0"/>
        <v>1</v>
      </c>
      <c r="I20" s="7">
        <v>0</v>
      </c>
    </row>
    <row r="21" spans="1:9" ht="15.75" x14ac:dyDescent="0.25">
      <c r="A21" s="3" t="s">
        <v>43</v>
      </c>
      <c r="B21" s="6" t="s">
        <v>44</v>
      </c>
      <c r="C21" s="1">
        <v>8</v>
      </c>
      <c r="D21" s="1">
        <v>0</v>
      </c>
      <c r="E21" s="1">
        <v>0</v>
      </c>
      <c r="F21" s="1">
        <v>1</v>
      </c>
      <c r="G21" s="1">
        <v>0</v>
      </c>
      <c r="H21" s="2">
        <f t="shared" si="0"/>
        <v>9</v>
      </c>
      <c r="I21" s="7">
        <v>0.1</v>
      </c>
    </row>
    <row r="22" spans="1:9" ht="63" x14ac:dyDescent="0.25">
      <c r="A22" s="3" t="s">
        <v>45</v>
      </c>
      <c r="B22" s="6" t="s">
        <v>46</v>
      </c>
      <c r="C22" s="1">
        <v>0</v>
      </c>
      <c r="D22" s="1">
        <v>0</v>
      </c>
      <c r="E22" s="1">
        <v>0</v>
      </c>
      <c r="F22" s="1">
        <v>0</v>
      </c>
      <c r="G22" s="1">
        <v>0</v>
      </c>
      <c r="H22" s="2">
        <f t="shared" si="0"/>
        <v>0</v>
      </c>
      <c r="I22" s="7">
        <v>0</v>
      </c>
    </row>
    <row r="23" spans="1:9" ht="31.5" x14ac:dyDescent="0.25">
      <c r="A23" s="3" t="s">
        <v>47</v>
      </c>
      <c r="B23" s="6" t="s">
        <v>48</v>
      </c>
      <c r="C23" s="1">
        <v>0</v>
      </c>
      <c r="D23" s="1">
        <v>0</v>
      </c>
      <c r="E23" s="1">
        <v>0</v>
      </c>
      <c r="F23" s="1">
        <v>0</v>
      </c>
      <c r="G23" s="1">
        <v>0</v>
      </c>
      <c r="H23" s="2">
        <f t="shared" si="0"/>
        <v>0</v>
      </c>
      <c r="I23" s="7">
        <v>0</v>
      </c>
    </row>
    <row r="24" spans="1:9" ht="15.75" x14ac:dyDescent="0.25">
      <c r="A24" s="11" t="s">
        <v>49</v>
      </c>
      <c r="B24" s="11"/>
      <c r="C24" s="1">
        <f>SUM(C3:C23)</f>
        <v>172</v>
      </c>
      <c r="D24" s="1">
        <f t="shared" ref="D24:G24" si="1">SUM(D3:D23)</f>
        <v>5</v>
      </c>
      <c r="E24" s="1">
        <f t="shared" si="1"/>
        <v>1</v>
      </c>
      <c r="F24" s="1">
        <f t="shared" si="1"/>
        <v>2</v>
      </c>
      <c r="G24" s="1">
        <f t="shared" si="1"/>
        <v>4</v>
      </c>
      <c r="H24" s="2">
        <f t="shared" si="0"/>
        <v>184</v>
      </c>
      <c r="I24" s="7">
        <f>SUM(I3:I23)</f>
        <v>2454.9999999999995</v>
      </c>
    </row>
    <row r="25" spans="1:9" x14ac:dyDescent="0.25">
      <c r="I25" s="8"/>
    </row>
  </sheetData>
  <mergeCells count="5">
    <mergeCell ref="A1:A2"/>
    <mergeCell ref="B1:B2"/>
    <mergeCell ref="C1:H1"/>
    <mergeCell ref="I1:I2"/>
    <mergeCell ref="A24:B24"/>
  </mergeCells>
  <pageMargins left="0.70866141732283472" right="0.70866141732283472" top="0.74803149606299213" bottom="0.74803149606299213" header="0.31496062992125984" footer="0.31496062992125984"/>
  <pageSetup paperSize="9" scale="6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*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Buh02</dc:creator>
  <cp:lastModifiedBy>Buh02</cp:lastModifiedBy>
  <cp:lastPrinted>2024-03-11T06:45:43Z</cp:lastPrinted>
  <dcterms:created xsi:type="dcterms:W3CDTF">2024-03-11T03:37:27Z</dcterms:created>
  <dcterms:modified xsi:type="dcterms:W3CDTF">2026-07-13T08:19:09Z</dcterms:modified>
</cp:coreProperties>
</file>